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3" sheetId="12" r:id="rId1"/>
  </sheets>
  <calcPr calcId="144525" concurrentCalc="0"/>
</workbook>
</file>

<file path=xl/sharedStrings.xml><?xml version="1.0" encoding="utf-8"?>
<sst xmlns="http://schemas.openxmlformats.org/spreadsheetml/2006/main" count="36">
  <si>
    <t>序号</t>
  </si>
  <si>
    <t>准考证号</t>
  </si>
  <si>
    <t>姓名</t>
  </si>
  <si>
    <t>初试成绩</t>
  </si>
  <si>
    <t>专业课</t>
  </si>
  <si>
    <t>面试</t>
  </si>
  <si>
    <r>
      <rPr>
        <b/>
        <sz val="10"/>
        <rFont val="宋体"/>
        <charset val="134"/>
      </rPr>
      <t>复试成绩
专业课</t>
    </r>
    <r>
      <rPr>
        <b/>
        <sz val="10"/>
        <rFont val="Times New Roman"/>
        <charset val="134"/>
      </rPr>
      <t>*50%+</t>
    </r>
    <r>
      <rPr>
        <b/>
        <sz val="10"/>
        <rFont val="宋体"/>
        <charset val="134"/>
      </rPr>
      <t>面试</t>
    </r>
    <r>
      <rPr>
        <b/>
        <sz val="10"/>
        <rFont val="Times New Roman"/>
        <charset val="134"/>
      </rPr>
      <t>*50%</t>
    </r>
  </si>
  <si>
    <t>总成绩
（100*（初试/500）*60%+100*（复试/100）*40%）</t>
  </si>
  <si>
    <t>加试科目1</t>
  </si>
  <si>
    <t>成绩</t>
  </si>
  <si>
    <t>加试科目2</t>
  </si>
  <si>
    <t>报考专业名称</t>
  </si>
  <si>
    <t>研究方向名称</t>
  </si>
  <si>
    <t>排名</t>
  </si>
  <si>
    <t>111179210011235</t>
  </si>
  <si>
    <t>孙爽</t>
  </si>
  <si>
    <t>家畜环境卫生学</t>
  </si>
  <si>
    <t>畜牧微生物学</t>
  </si>
  <si>
    <t>畜牧</t>
  </si>
  <si>
    <t>不区分研究方向</t>
  </si>
  <si>
    <t>106359602219424</t>
  </si>
  <si>
    <t>吴睿宸</t>
  </si>
  <si>
    <t>107129143072133</t>
  </si>
  <si>
    <t>李超楠</t>
  </si>
  <si>
    <t>105939511615424</t>
  </si>
  <si>
    <t>何宗龙</t>
  </si>
  <si>
    <t>107589000000450</t>
  </si>
  <si>
    <t>马兵强</t>
  </si>
  <si>
    <t>105379430700980</t>
  </si>
  <si>
    <t>杨玮</t>
  </si>
  <si>
    <t>102249090602065</t>
  </si>
  <si>
    <t>郭锁鑫</t>
  </si>
  <si>
    <t>107599210003422</t>
  </si>
  <si>
    <t>张漫</t>
  </si>
  <si>
    <t>105649000002540</t>
  </si>
  <si>
    <t>谢晓薇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</si>
</sst>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1"/>
  <sheetViews>
    <sheetView tabSelected="1" workbookViewId="0">
      <selection activeCell="O14" sqref="O14"/>
    </sheetView>
  </sheetViews>
  <sheetFormatPr defaultColWidth="9" defaultRowHeight="13.5"/>
  <cols>
    <col min="1" max="1" width="5.125" style="1" customWidth="1"/>
    <col min="2" max="2" width="17.125" customWidth="1"/>
    <col min="5" max="5" width="6.625" customWidth="1"/>
    <col min="7" max="7" width="19.625" customWidth="1"/>
    <col min="8" max="8" width="20.875" customWidth="1"/>
    <col min="9" max="9" width="15" customWidth="1"/>
    <col min="11" max="11" width="12.875" customWidth="1"/>
    <col min="13" max="13" width="13.75" customWidth="1"/>
    <col min="14" max="14" width="15" customWidth="1"/>
    <col min="15" max="15" width="7.125" style="1" customWidth="1"/>
  </cols>
  <sheetData>
    <row r="1" ht="48" spans="1:1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2" t="s">
        <v>8</v>
      </c>
      <c r="J1" s="2" t="s">
        <v>9</v>
      </c>
      <c r="K1" s="2" t="s">
        <v>10</v>
      </c>
      <c r="L1" s="2" t="s">
        <v>9</v>
      </c>
      <c r="M1" s="9" t="s">
        <v>11</v>
      </c>
      <c r="N1" s="9" t="s">
        <v>12</v>
      </c>
      <c r="O1" s="9" t="s">
        <v>13</v>
      </c>
    </row>
    <row r="2" ht="19" customHeight="1" spans="1:15">
      <c r="A2" s="5">
        <v>1</v>
      </c>
      <c r="B2" s="6" t="s">
        <v>14</v>
      </c>
      <c r="C2" s="6" t="s">
        <v>15</v>
      </c>
      <c r="D2" s="6">
        <v>332</v>
      </c>
      <c r="E2" s="5">
        <v>89</v>
      </c>
      <c r="F2" s="6">
        <v>87.36</v>
      </c>
      <c r="G2" s="5">
        <v>88.18</v>
      </c>
      <c r="H2" s="7">
        <f t="shared" ref="H2:H10" si="0">(D2/5)*0.6+G2*0.4</f>
        <v>75.112</v>
      </c>
      <c r="I2" s="5" t="s">
        <v>16</v>
      </c>
      <c r="J2" s="5">
        <v>80</v>
      </c>
      <c r="K2" s="5" t="s">
        <v>17</v>
      </c>
      <c r="L2" s="5">
        <v>80</v>
      </c>
      <c r="M2" s="10" t="s">
        <v>18</v>
      </c>
      <c r="N2" s="10" t="s">
        <v>19</v>
      </c>
      <c r="O2" s="5">
        <v>1</v>
      </c>
    </row>
    <row r="3" ht="19" customHeight="1" spans="1:15">
      <c r="A3" s="5">
        <v>2</v>
      </c>
      <c r="B3" s="6" t="s">
        <v>20</v>
      </c>
      <c r="C3" s="6" t="s">
        <v>21</v>
      </c>
      <c r="D3" s="6">
        <v>315</v>
      </c>
      <c r="E3" s="5">
        <v>81</v>
      </c>
      <c r="F3" s="6">
        <v>89.68</v>
      </c>
      <c r="G3" s="5">
        <v>85.34</v>
      </c>
      <c r="H3" s="7">
        <f t="shared" si="0"/>
        <v>71.936</v>
      </c>
      <c r="I3" s="5" t="s">
        <v>16</v>
      </c>
      <c r="J3" s="5">
        <v>60</v>
      </c>
      <c r="K3" s="5" t="s">
        <v>17</v>
      </c>
      <c r="L3" s="5">
        <v>70</v>
      </c>
      <c r="M3" s="10" t="s">
        <v>18</v>
      </c>
      <c r="N3" s="10" t="s">
        <v>19</v>
      </c>
      <c r="O3" s="5">
        <v>2</v>
      </c>
    </row>
    <row r="4" ht="19" customHeight="1" spans="1:15">
      <c r="A4" s="5">
        <v>3</v>
      </c>
      <c r="B4" s="11" t="s">
        <v>22</v>
      </c>
      <c r="C4" s="6" t="s">
        <v>23</v>
      </c>
      <c r="D4" s="6">
        <v>272</v>
      </c>
      <c r="E4" s="5">
        <v>96</v>
      </c>
      <c r="F4" s="6">
        <v>90.84</v>
      </c>
      <c r="G4" s="5">
        <v>93.42</v>
      </c>
      <c r="H4" s="7">
        <f t="shared" si="0"/>
        <v>70.008</v>
      </c>
      <c r="I4" s="5"/>
      <c r="J4" s="5"/>
      <c r="K4" s="5"/>
      <c r="L4" s="5"/>
      <c r="M4" s="10" t="s">
        <v>18</v>
      </c>
      <c r="N4" s="10" t="s">
        <v>19</v>
      </c>
      <c r="O4" s="5">
        <v>3</v>
      </c>
    </row>
    <row r="5" ht="19" customHeight="1" spans="1:15">
      <c r="A5" s="5">
        <v>4</v>
      </c>
      <c r="B5" s="6" t="s">
        <v>24</v>
      </c>
      <c r="C5" s="6" t="s">
        <v>25</v>
      </c>
      <c r="D5" s="6">
        <v>325</v>
      </c>
      <c r="E5" s="5">
        <v>68</v>
      </c>
      <c r="F5" s="6">
        <v>81.92</v>
      </c>
      <c r="G5" s="5">
        <v>74.96</v>
      </c>
      <c r="H5" s="7">
        <f t="shared" si="0"/>
        <v>68.984</v>
      </c>
      <c r="I5" s="5" t="s">
        <v>16</v>
      </c>
      <c r="J5" s="5">
        <v>72</v>
      </c>
      <c r="K5" s="5" t="s">
        <v>17</v>
      </c>
      <c r="L5" s="5">
        <v>75</v>
      </c>
      <c r="M5" s="10" t="s">
        <v>18</v>
      </c>
      <c r="N5" s="10" t="s">
        <v>19</v>
      </c>
      <c r="O5" s="5">
        <v>4</v>
      </c>
    </row>
    <row r="6" ht="19" customHeight="1" spans="1:15">
      <c r="A6" s="5">
        <v>5</v>
      </c>
      <c r="B6" s="6" t="s">
        <v>26</v>
      </c>
      <c r="C6" s="6" t="s">
        <v>27</v>
      </c>
      <c r="D6" s="6">
        <v>267</v>
      </c>
      <c r="E6" s="5">
        <v>97</v>
      </c>
      <c r="F6" s="6">
        <v>82.68</v>
      </c>
      <c r="G6" s="5">
        <v>89.84</v>
      </c>
      <c r="H6" s="7">
        <f t="shared" si="0"/>
        <v>67.976</v>
      </c>
      <c r="I6" s="5"/>
      <c r="J6" s="5"/>
      <c r="K6" s="5"/>
      <c r="L6" s="5"/>
      <c r="M6" s="10" t="s">
        <v>18</v>
      </c>
      <c r="N6" s="10" t="s">
        <v>19</v>
      </c>
      <c r="O6" s="5">
        <v>5</v>
      </c>
    </row>
    <row r="7" ht="19" customHeight="1" spans="1:15">
      <c r="A7" s="5">
        <v>6</v>
      </c>
      <c r="B7" s="6" t="s">
        <v>28</v>
      </c>
      <c r="C7" s="6" t="s">
        <v>29</v>
      </c>
      <c r="D7" s="6">
        <v>255</v>
      </c>
      <c r="E7" s="5">
        <v>90</v>
      </c>
      <c r="F7" s="6">
        <v>81.44</v>
      </c>
      <c r="G7" s="5">
        <v>85.72</v>
      </c>
      <c r="H7" s="7">
        <f t="shared" si="0"/>
        <v>64.888</v>
      </c>
      <c r="I7" s="5" t="s">
        <v>16</v>
      </c>
      <c r="J7" s="5">
        <v>76</v>
      </c>
      <c r="K7" s="5" t="s">
        <v>17</v>
      </c>
      <c r="L7" s="5">
        <v>65</v>
      </c>
      <c r="M7" s="10" t="s">
        <v>18</v>
      </c>
      <c r="N7" s="10" t="s">
        <v>19</v>
      </c>
      <c r="O7" s="5">
        <v>6</v>
      </c>
    </row>
    <row r="8" ht="19" customHeight="1" spans="1:15">
      <c r="A8" s="5">
        <v>7</v>
      </c>
      <c r="B8" s="6" t="s">
        <v>30</v>
      </c>
      <c r="C8" s="6" t="s">
        <v>31</v>
      </c>
      <c r="D8" s="6">
        <v>282</v>
      </c>
      <c r="E8" s="5">
        <v>66</v>
      </c>
      <c r="F8" s="6">
        <v>82.6</v>
      </c>
      <c r="G8" s="5">
        <v>74.3</v>
      </c>
      <c r="H8" s="7">
        <f t="shared" si="0"/>
        <v>63.56</v>
      </c>
      <c r="I8" s="5" t="s">
        <v>16</v>
      </c>
      <c r="J8" s="5">
        <v>70</v>
      </c>
      <c r="K8" s="5" t="s">
        <v>17</v>
      </c>
      <c r="L8" s="5">
        <v>85</v>
      </c>
      <c r="M8" s="10" t="s">
        <v>18</v>
      </c>
      <c r="N8" s="10" t="s">
        <v>19</v>
      </c>
      <c r="O8" s="5">
        <v>7</v>
      </c>
    </row>
    <row r="9" ht="19" customHeight="1" spans="1:15">
      <c r="A9" s="5">
        <v>8</v>
      </c>
      <c r="B9" s="6" t="s">
        <v>32</v>
      </c>
      <c r="C9" s="6" t="s">
        <v>33</v>
      </c>
      <c r="D9" s="6">
        <v>245</v>
      </c>
      <c r="E9" s="5">
        <v>70</v>
      </c>
      <c r="F9" s="6">
        <v>83.04</v>
      </c>
      <c r="G9" s="5">
        <v>76.52</v>
      </c>
      <c r="H9" s="7">
        <f t="shared" si="0"/>
        <v>60.008</v>
      </c>
      <c r="I9" s="5"/>
      <c r="J9" s="5"/>
      <c r="K9" s="5"/>
      <c r="L9" s="5"/>
      <c r="M9" s="10" t="s">
        <v>18</v>
      </c>
      <c r="N9" s="10" t="s">
        <v>19</v>
      </c>
      <c r="O9" s="5">
        <v>8</v>
      </c>
    </row>
    <row r="10" ht="19" customHeight="1" spans="1:15">
      <c r="A10" s="5">
        <v>9</v>
      </c>
      <c r="B10" s="6" t="s">
        <v>34</v>
      </c>
      <c r="C10" s="6" t="s">
        <v>35</v>
      </c>
      <c r="D10" s="6">
        <v>251</v>
      </c>
      <c r="E10" s="5">
        <v>61</v>
      </c>
      <c r="F10" s="6">
        <v>81.16</v>
      </c>
      <c r="G10" s="5">
        <v>71.08</v>
      </c>
      <c r="H10" s="8">
        <f t="shared" si="0"/>
        <v>58.552</v>
      </c>
      <c r="I10" s="5" t="s">
        <v>16</v>
      </c>
      <c r="J10" s="5">
        <v>66</v>
      </c>
      <c r="K10" s="5" t="s">
        <v>17</v>
      </c>
      <c r="L10" s="5">
        <v>70</v>
      </c>
      <c r="M10" s="10" t="s">
        <v>18</v>
      </c>
      <c r="N10" s="10" t="s">
        <v>19</v>
      </c>
      <c r="O10" s="5">
        <v>9</v>
      </c>
    </row>
    <row r="11" ht="19" customHeight="1"/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2019-03-30T07:33:00Z</dcterms:created>
  <dcterms:modified xsi:type="dcterms:W3CDTF">2019-04-11T10:00:12Z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