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6" r:id="rId1"/>
  </sheets>
  <calcPr calcId="144525" concurrentCalc="0"/>
</workbook>
</file>

<file path=xl/sharedStrings.xml><?xml version="1.0" encoding="utf-8"?>
<sst xmlns="http://schemas.openxmlformats.org/spreadsheetml/2006/main" count="67">
  <si>
    <t>2019年一志愿上线研究生复试成绩</t>
  </si>
  <si>
    <t>序号</t>
  </si>
  <si>
    <t>考生编号</t>
  </si>
  <si>
    <t>姓名</t>
  </si>
  <si>
    <t>录取专业</t>
  </si>
  <si>
    <t>录取研究方向</t>
  </si>
  <si>
    <t>初试成绩</t>
  </si>
  <si>
    <t>复试</t>
  </si>
  <si>
    <r>
      <rPr>
        <b/>
        <sz val="10"/>
        <rFont val="宋体"/>
        <charset val="134"/>
      </rPr>
      <t>总成绩
（</t>
    </r>
    <r>
      <rPr>
        <b/>
        <sz val="10"/>
        <rFont val="Times New Roman"/>
        <charset val="134"/>
      </rPr>
      <t>100*</t>
    </r>
    <r>
      <rPr>
        <b/>
        <sz val="10"/>
        <rFont val="宋体"/>
        <charset val="134"/>
      </rPr>
      <t>（初试</t>
    </r>
    <r>
      <rPr>
        <b/>
        <sz val="10"/>
        <rFont val="Times New Roman"/>
        <charset val="134"/>
      </rPr>
      <t>/500</t>
    </r>
    <r>
      <rPr>
        <b/>
        <sz val="10"/>
        <rFont val="宋体"/>
        <charset val="134"/>
      </rPr>
      <t>）</t>
    </r>
    <r>
      <rPr>
        <b/>
        <sz val="10"/>
        <rFont val="Times New Roman"/>
        <charset val="134"/>
      </rPr>
      <t>*60%+100*</t>
    </r>
    <r>
      <rPr>
        <b/>
        <sz val="10"/>
        <rFont val="宋体"/>
        <charset val="134"/>
      </rPr>
      <t>（复试</t>
    </r>
    <r>
      <rPr>
        <b/>
        <sz val="10"/>
        <rFont val="Times New Roman"/>
        <charset val="134"/>
      </rPr>
      <t>/100</t>
    </r>
    <r>
      <rPr>
        <b/>
        <sz val="10"/>
        <rFont val="宋体"/>
        <charset val="134"/>
      </rPr>
      <t>）</t>
    </r>
    <r>
      <rPr>
        <b/>
        <sz val="10"/>
        <rFont val="Times New Roman"/>
        <charset val="134"/>
      </rPr>
      <t>*40%</t>
    </r>
    <r>
      <rPr>
        <b/>
        <sz val="10"/>
        <rFont val="宋体"/>
        <charset val="134"/>
      </rPr>
      <t>）</t>
    </r>
  </si>
  <si>
    <t>排名</t>
  </si>
  <si>
    <t>专业课</t>
  </si>
  <si>
    <t>面试</t>
  </si>
  <si>
    <r>
      <rPr>
        <b/>
        <sz val="10"/>
        <rFont val="宋体"/>
        <charset val="134"/>
      </rPr>
      <t>复试成绩
专业课</t>
    </r>
    <r>
      <rPr>
        <b/>
        <sz val="10"/>
        <rFont val="Times New Roman"/>
        <charset val="134"/>
      </rPr>
      <t>*50%+</t>
    </r>
    <r>
      <rPr>
        <b/>
        <sz val="10"/>
        <rFont val="宋体"/>
        <charset val="134"/>
      </rPr>
      <t>面试</t>
    </r>
    <r>
      <rPr>
        <b/>
        <sz val="10"/>
        <rFont val="Times New Roman"/>
        <charset val="134"/>
      </rPr>
      <t>*50%</t>
    </r>
  </si>
  <si>
    <t>372925199603035572</t>
  </si>
  <si>
    <t>陈威</t>
  </si>
  <si>
    <t>畜牧学</t>
  </si>
  <si>
    <t>动物营养与饲料科学</t>
  </si>
  <si>
    <t>41140319951127752X</t>
  </si>
  <si>
    <t>郑梦荷</t>
  </si>
  <si>
    <t>411023199802181011</t>
  </si>
  <si>
    <t>陈斌</t>
  </si>
  <si>
    <t>411481199508210729</t>
  </si>
  <si>
    <t>种丽伟</t>
  </si>
  <si>
    <t>动物遗传育种与繁殖</t>
  </si>
  <si>
    <t>412727199602176191</t>
  </si>
  <si>
    <t>吕占文</t>
  </si>
  <si>
    <t>654201199504060027</t>
  </si>
  <si>
    <t>杨慧</t>
  </si>
  <si>
    <t>411421199411293234</t>
  </si>
  <si>
    <t>侯传祥</t>
  </si>
  <si>
    <t>652201199603010664</t>
  </si>
  <si>
    <t>苏晓慧</t>
  </si>
  <si>
    <t>652722199508100214</t>
  </si>
  <si>
    <t>成志强</t>
  </si>
  <si>
    <t>654025199607202630</t>
  </si>
  <si>
    <t>杨东林</t>
  </si>
  <si>
    <t>654125199803054220</t>
  </si>
  <si>
    <t>张瑞</t>
  </si>
  <si>
    <t>654128199609301127</t>
  </si>
  <si>
    <t>王洁</t>
  </si>
  <si>
    <t>动物生产学</t>
  </si>
  <si>
    <t>341226199505051626</t>
  </si>
  <si>
    <t>高雪丽</t>
  </si>
  <si>
    <t>610521199512140642</t>
  </si>
  <si>
    <t>曹妍</t>
  </si>
  <si>
    <t>510525199303295973</t>
  </si>
  <si>
    <t>梅志勇</t>
  </si>
  <si>
    <t>65422319971016292X</t>
  </si>
  <si>
    <t>焦毅灵</t>
  </si>
  <si>
    <t>652701199609110428</t>
  </si>
  <si>
    <t>钱书蔓</t>
  </si>
  <si>
    <t>652201199705241631</t>
  </si>
  <si>
    <t>董明明</t>
  </si>
  <si>
    <t>612701199606281419</t>
  </si>
  <si>
    <t>张宸</t>
  </si>
  <si>
    <t>622424199611092532</t>
  </si>
  <si>
    <t>马兵强</t>
  </si>
  <si>
    <t>642223199408113066</t>
  </si>
  <si>
    <t>兰永红</t>
  </si>
  <si>
    <t>畜牧</t>
  </si>
  <si>
    <t>不区分研究方向</t>
  </si>
  <si>
    <t>511321199610042102</t>
  </si>
  <si>
    <t>刘婷</t>
  </si>
  <si>
    <t>152626199611296720</t>
  </si>
  <si>
    <t>张雪敏</t>
  </si>
  <si>
    <t>654126199602220524</t>
  </si>
  <si>
    <t>唐小云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</si>
</sst>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);[Red]\(0\)"/>
    <numFmt numFmtId="177" formatCode="0.00_ "/>
  </numFmts>
  <fonts count="25">
    <font>
      <sz val="11"/>
      <color theme="1"/>
      <name val="宋体"/>
      <charset val="134"/>
      <scheme val="minor"/>
    </font>
    <font>
      <b/>
      <sz val="16"/>
      <name val="Times New Roman"/>
      <charset val="0"/>
    </font>
    <font>
      <b/>
      <sz val="10"/>
      <name val="宋体"/>
      <charset val="134"/>
    </font>
    <font>
      <b/>
      <sz val="10"/>
      <name val="Times New Roman"/>
      <charset val="0"/>
    </font>
    <font>
      <sz val="10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4" borderId="4" applyNumberFormat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7"/>
  <sheetViews>
    <sheetView tabSelected="1" workbookViewId="0">
      <selection activeCell="N23" sqref="N23"/>
    </sheetView>
  </sheetViews>
  <sheetFormatPr defaultColWidth="9" defaultRowHeight="13.5"/>
  <cols>
    <col min="1" max="1" width="5.75" style="1" customWidth="1"/>
    <col min="2" max="2" width="19.125" style="1" customWidth="1"/>
    <col min="3" max="3" width="13.25" style="1" customWidth="1"/>
    <col min="4" max="4" width="11.5" style="1" customWidth="1"/>
    <col min="5" max="5" width="19.125" style="1" customWidth="1"/>
    <col min="6" max="8" width="9" style="1"/>
    <col min="9" max="9" width="12.25" style="1" customWidth="1"/>
    <col min="10" max="10" width="17" style="1" customWidth="1"/>
    <col min="11" max="11" width="7.25" style="1" customWidth="1"/>
    <col min="12" max="16384" width="9" style="1"/>
  </cols>
  <sheetData>
    <row r="1" ht="20.25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7" t="s">
        <v>7</v>
      </c>
      <c r="H2" s="8"/>
      <c r="I2" s="8"/>
      <c r="J2" s="6" t="s">
        <v>8</v>
      </c>
      <c r="K2" s="18" t="s">
        <v>9</v>
      </c>
    </row>
    <row r="3" ht="37.5" spans="1:11">
      <c r="A3" s="9"/>
      <c r="B3" s="10"/>
      <c r="C3" s="11"/>
      <c r="D3" s="11"/>
      <c r="E3" s="11"/>
      <c r="F3" s="12"/>
      <c r="G3" s="7" t="s">
        <v>10</v>
      </c>
      <c r="H3" s="7" t="s">
        <v>11</v>
      </c>
      <c r="I3" s="6" t="s">
        <v>12</v>
      </c>
      <c r="J3" s="12"/>
      <c r="K3" s="19"/>
    </row>
    <row r="4" ht="16" customHeight="1" spans="1:11">
      <c r="A4" s="13">
        <v>1</v>
      </c>
      <c r="B4" s="14" t="s">
        <v>13</v>
      </c>
      <c r="C4" s="15" t="s">
        <v>14</v>
      </c>
      <c r="D4" s="15" t="s">
        <v>15</v>
      </c>
      <c r="E4" s="15" t="s">
        <v>16</v>
      </c>
      <c r="F4" s="15">
        <v>358</v>
      </c>
      <c r="G4" s="13">
        <v>88</v>
      </c>
      <c r="H4" s="16">
        <v>88.544</v>
      </c>
      <c r="I4" s="16">
        <v>88.272</v>
      </c>
      <c r="J4" s="16">
        <f t="shared" ref="J4:J27" si="0">(F4/5)*0.6+I4*0.4</f>
        <v>78.2688</v>
      </c>
      <c r="K4" s="13">
        <v>1</v>
      </c>
    </row>
    <row r="5" ht="16" customHeight="1" spans="1:11">
      <c r="A5" s="13">
        <v>2</v>
      </c>
      <c r="B5" s="14" t="s">
        <v>17</v>
      </c>
      <c r="C5" s="15" t="s">
        <v>18</v>
      </c>
      <c r="D5" s="15" t="s">
        <v>15</v>
      </c>
      <c r="E5" s="15" t="s">
        <v>16</v>
      </c>
      <c r="F5" s="15">
        <v>339</v>
      </c>
      <c r="G5" s="13">
        <v>91</v>
      </c>
      <c r="H5" s="16">
        <v>87.768</v>
      </c>
      <c r="I5" s="16">
        <v>89.384</v>
      </c>
      <c r="J5" s="16">
        <f t="shared" si="0"/>
        <v>76.4336</v>
      </c>
      <c r="K5" s="13">
        <v>2</v>
      </c>
    </row>
    <row r="6" ht="16" customHeight="1" spans="1:11">
      <c r="A6" s="13">
        <v>3</v>
      </c>
      <c r="B6" s="14" t="s">
        <v>19</v>
      </c>
      <c r="C6" s="15" t="s">
        <v>20</v>
      </c>
      <c r="D6" s="15" t="s">
        <v>15</v>
      </c>
      <c r="E6" s="15" t="s">
        <v>16</v>
      </c>
      <c r="F6" s="15">
        <v>338</v>
      </c>
      <c r="G6" s="13">
        <v>82</v>
      </c>
      <c r="H6" s="16">
        <v>89.744</v>
      </c>
      <c r="I6" s="16">
        <v>85.872</v>
      </c>
      <c r="J6" s="16">
        <f t="shared" si="0"/>
        <v>74.9088</v>
      </c>
      <c r="K6" s="13">
        <v>3</v>
      </c>
    </row>
    <row r="7" ht="16" customHeight="1" spans="1:11">
      <c r="A7" s="13">
        <v>4</v>
      </c>
      <c r="B7" s="14" t="s">
        <v>21</v>
      </c>
      <c r="C7" s="15" t="s">
        <v>22</v>
      </c>
      <c r="D7" s="15" t="s">
        <v>15</v>
      </c>
      <c r="E7" s="15" t="s">
        <v>23</v>
      </c>
      <c r="F7" s="15">
        <v>324</v>
      </c>
      <c r="G7" s="13">
        <v>83</v>
      </c>
      <c r="H7" s="16">
        <v>87.856</v>
      </c>
      <c r="I7" s="16">
        <v>85.428</v>
      </c>
      <c r="J7" s="16">
        <f t="shared" si="0"/>
        <v>73.0512</v>
      </c>
      <c r="K7" s="13">
        <v>4</v>
      </c>
    </row>
    <row r="8" ht="16" customHeight="1" spans="1:11">
      <c r="A8" s="13">
        <v>5</v>
      </c>
      <c r="B8" s="14" t="s">
        <v>24</v>
      </c>
      <c r="C8" s="15" t="s">
        <v>25</v>
      </c>
      <c r="D8" s="15" t="s">
        <v>15</v>
      </c>
      <c r="E8" s="15" t="s">
        <v>23</v>
      </c>
      <c r="F8" s="15">
        <v>315</v>
      </c>
      <c r="G8" s="13">
        <v>89</v>
      </c>
      <c r="H8" s="16">
        <v>84.288</v>
      </c>
      <c r="I8" s="16">
        <v>86.644</v>
      </c>
      <c r="J8" s="16">
        <f t="shared" si="0"/>
        <v>72.4576</v>
      </c>
      <c r="K8" s="13">
        <v>5</v>
      </c>
    </row>
    <row r="9" ht="16" customHeight="1" spans="1:11">
      <c r="A9" s="13">
        <v>6</v>
      </c>
      <c r="B9" s="14" t="s">
        <v>26</v>
      </c>
      <c r="C9" s="15" t="s">
        <v>27</v>
      </c>
      <c r="D9" s="15" t="s">
        <v>15</v>
      </c>
      <c r="E9" s="15" t="s">
        <v>16</v>
      </c>
      <c r="F9" s="15">
        <v>324</v>
      </c>
      <c r="G9" s="13">
        <v>77</v>
      </c>
      <c r="H9" s="16">
        <v>89.768</v>
      </c>
      <c r="I9" s="16">
        <v>83.384</v>
      </c>
      <c r="J9" s="16">
        <f t="shared" si="0"/>
        <v>72.2336</v>
      </c>
      <c r="K9" s="13">
        <v>6</v>
      </c>
    </row>
    <row r="10" ht="16" customHeight="1" spans="1:11">
      <c r="A10" s="13">
        <v>7</v>
      </c>
      <c r="B10" s="14" t="s">
        <v>28</v>
      </c>
      <c r="C10" s="15" t="s">
        <v>29</v>
      </c>
      <c r="D10" s="15" t="s">
        <v>15</v>
      </c>
      <c r="E10" s="15" t="s">
        <v>16</v>
      </c>
      <c r="F10" s="15">
        <v>335</v>
      </c>
      <c r="G10" s="13">
        <v>74</v>
      </c>
      <c r="H10" s="16">
        <v>85.888</v>
      </c>
      <c r="I10" s="16">
        <v>79.944</v>
      </c>
      <c r="J10" s="16">
        <f t="shared" si="0"/>
        <v>72.1776</v>
      </c>
      <c r="K10" s="13">
        <v>7</v>
      </c>
    </row>
    <row r="11" ht="16" customHeight="1" spans="1:11">
      <c r="A11" s="13">
        <v>8</v>
      </c>
      <c r="B11" s="14" t="s">
        <v>30</v>
      </c>
      <c r="C11" s="15" t="s">
        <v>31</v>
      </c>
      <c r="D11" s="15" t="s">
        <v>15</v>
      </c>
      <c r="E11" s="15" t="s">
        <v>16</v>
      </c>
      <c r="F11" s="15">
        <v>282</v>
      </c>
      <c r="G11" s="13">
        <v>87</v>
      </c>
      <c r="H11" s="16">
        <v>87.888</v>
      </c>
      <c r="I11" s="16">
        <v>87.444</v>
      </c>
      <c r="J11" s="16">
        <f t="shared" si="0"/>
        <v>68.8176</v>
      </c>
      <c r="K11" s="13">
        <v>8</v>
      </c>
    </row>
    <row r="12" ht="16" customHeight="1" spans="1:11">
      <c r="A12" s="13">
        <v>9</v>
      </c>
      <c r="B12" s="14" t="s">
        <v>32</v>
      </c>
      <c r="C12" s="15" t="s">
        <v>33</v>
      </c>
      <c r="D12" s="15" t="s">
        <v>15</v>
      </c>
      <c r="E12" s="15" t="s">
        <v>16</v>
      </c>
      <c r="F12" s="15">
        <v>280</v>
      </c>
      <c r="G12" s="13">
        <v>85</v>
      </c>
      <c r="H12" s="16">
        <v>85.856</v>
      </c>
      <c r="I12" s="16">
        <v>85.428</v>
      </c>
      <c r="J12" s="16">
        <f t="shared" si="0"/>
        <v>67.7712</v>
      </c>
      <c r="K12" s="13">
        <v>9</v>
      </c>
    </row>
    <row r="13" ht="16" customHeight="1" spans="1:11">
      <c r="A13" s="13">
        <v>10</v>
      </c>
      <c r="B13" s="14" t="s">
        <v>34</v>
      </c>
      <c r="C13" s="15" t="s">
        <v>35</v>
      </c>
      <c r="D13" s="15" t="s">
        <v>15</v>
      </c>
      <c r="E13" s="15" t="s">
        <v>16</v>
      </c>
      <c r="F13" s="15">
        <v>317</v>
      </c>
      <c r="G13" s="13">
        <v>62</v>
      </c>
      <c r="H13" s="16">
        <v>86.2</v>
      </c>
      <c r="I13" s="16">
        <v>74.1</v>
      </c>
      <c r="J13" s="16">
        <f t="shared" si="0"/>
        <v>67.68</v>
      </c>
      <c r="K13" s="13">
        <v>10</v>
      </c>
    </row>
    <row r="14" ht="16" customHeight="1" spans="1:11">
      <c r="A14" s="13">
        <v>11</v>
      </c>
      <c r="B14" s="14" t="s">
        <v>36</v>
      </c>
      <c r="C14" s="15" t="s">
        <v>37</v>
      </c>
      <c r="D14" s="15" t="s">
        <v>15</v>
      </c>
      <c r="E14" s="15" t="s">
        <v>16</v>
      </c>
      <c r="F14" s="15">
        <v>294</v>
      </c>
      <c r="G14" s="13">
        <v>69</v>
      </c>
      <c r="H14" s="16">
        <v>85.656</v>
      </c>
      <c r="I14" s="16">
        <v>77.328</v>
      </c>
      <c r="J14" s="16">
        <f t="shared" si="0"/>
        <v>66.2112</v>
      </c>
      <c r="K14" s="13">
        <v>11</v>
      </c>
    </row>
    <row r="15" ht="16" customHeight="1" spans="1:11">
      <c r="A15" s="13">
        <v>12</v>
      </c>
      <c r="B15" s="14" t="s">
        <v>38</v>
      </c>
      <c r="C15" s="15" t="s">
        <v>39</v>
      </c>
      <c r="D15" s="15" t="s">
        <v>15</v>
      </c>
      <c r="E15" s="15" t="s">
        <v>40</v>
      </c>
      <c r="F15" s="15">
        <v>303</v>
      </c>
      <c r="G15" s="13">
        <v>62</v>
      </c>
      <c r="H15" s="16">
        <v>86.288</v>
      </c>
      <c r="I15" s="16">
        <v>74.144</v>
      </c>
      <c r="J15" s="16">
        <f t="shared" si="0"/>
        <v>66.0176</v>
      </c>
      <c r="K15" s="13">
        <v>12</v>
      </c>
    </row>
    <row r="16" ht="16" customHeight="1" spans="1:11">
      <c r="A16" s="13">
        <v>13</v>
      </c>
      <c r="B16" s="14" t="s">
        <v>41</v>
      </c>
      <c r="C16" s="15" t="s">
        <v>42</v>
      </c>
      <c r="D16" s="15" t="s">
        <v>15</v>
      </c>
      <c r="E16" s="15" t="s">
        <v>23</v>
      </c>
      <c r="F16" s="15">
        <v>301</v>
      </c>
      <c r="G16" s="13">
        <v>62</v>
      </c>
      <c r="H16" s="16">
        <v>85.6</v>
      </c>
      <c r="I16" s="16">
        <v>73.8</v>
      </c>
      <c r="J16" s="16">
        <f t="shared" si="0"/>
        <v>65.64</v>
      </c>
      <c r="K16" s="13">
        <v>13</v>
      </c>
    </row>
    <row r="17" ht="16" customHeight="1" spans="1:11">
      <c r="A17" s="13">
        <v>14</v>
      </c>
      <c r="B17" s="14" t="s">
        <v>43</v>
      </c>
      <c r="C17" s="15" t="s">
        <v>44</v>
      </c>
      <c r="D17" s="15" t="s">
        <v>15</v>
      </c>
      <c r="E17" s="15" t="s">
        <v>23</v>
      </c>
      <c r="F17" s="15">
        <v>299</v>
      </c>
      <c r="G17" s="13">
        <v>60</v>
      </c>
      <c r="H17" s="16">
        <v>84.056</v>
      </c>
      <c r="I17" s="16">
        <v>72.028</v>
      </c>
      <c r="J17" s="16">
        <f t="shared" si="0"/>
        <v>64.6912</v>
      </c>
      <c r="K17" s="13">
        <v>14</v>
      </c>
    </row>
    <row r="18" ht="16" customHeight="1" spans="1:11">
      <c r="A18" s="13">
        <v>15</v>
      </c>
      <c r="B18" s="14" t="s">
        <v>45</v>
      </c>
      <c r="C18" s="15" t="s">
        <v>46</v>
      </c>
      <c r="D18" s="15" t="s">
        <v>15</v>
      </c>
      <c r="E18" s="15" t="s">
        <v>40</v>
      </c>
      <c r="F18" s="15">
        <v>295</v>
      </c>
      <c r="G18" s="13">
        <v>60</v>
      </c>
      <c r="H18" s="16">
        <v>85.032</v>
      </c>
      <c r="I18" s="16">
        <v>72.516</v>
      </c>
      <c r="J18" s="16">
        <f t="shared" si="0"/>
        <v>64.4064</v>
      </c>
      <c r="K18" s="13">
        <v>15</v>
      </c>
    </row>
    <row r="19" ht="16" customHeight="1" spans="1:11">
      <c r="A19" s="13">
        <v>16</v>
      </c>
      <c r="B19" s="14" t="s">
        <v>47</v>
      </c>
      <c r="C19" s="15" t="s">
        <v>48</v>
      </c>
      <c r="D19" s="15" t="s">
        <v>15</v>
      </c>
      <c r="E19" s="15" t="s">
        <v>16</v>
      </c>
      <c r="F19" s="15">
        <v>273</v>
      </c>
      <c r="G19" s="13">
        <v>69</v>
      </c>
      <c r="H19" s="16">
        <v>87.832</v>
      </c>
      <c r="I19" s="16">
        <v>78.416</v>
      </c>
      <c r="J19" s="16">
        <f t="shared" si="0"/>
        <v>64.1264</v>
      </c>
      <c r="K19" s="13">
        <v>16</v>
      </c>
    </row>
    <row r="20" ht="16" customHeight="1" spans="1:11">
      <c r="A20" s="13">
        <v>17</v>
      </c>
      <c r="B20" s="14" t="s">
        <v>49</v>
      </c>
      <c r="C20" s="15" t="s">
        <v>50</v>
      </c>
      <c r="D20" s="15" t="s">
        <v>15</v>
      </c>
      <c r="E20" s="15" t="s">
        <v>40</v>
      </c>
      <c r="F20" s="15">
        <v>254</v>
      </c>
      <c r="G20" s="13">
        <v>80</v>
      </c>
      <c r="H20" s="16">
        <v>87.568</v>
      </c>
      <c r="I20" s="16">
        <v>83.784</v>
      </c>
      <c r="J20" s="16">
        <f t="shared" si="0"/>
        <v>63.9936</v>
      </c>
      <c r="K20" s="13">
        <v>17</v>
      </c>
    </row>
    <row r="21" ht="16" customHeight="1" spans="1:11">
      <c r="A21" s="13">
        <v>18</v>
      </c>
      <c r="B21" s="14" t="s">
        <v>51</v>
      </c>
      <c r="C21" s="15" t="s">
        <v>52</v>
      </c>
      <c r="D21" s="15" t="s">
        <v>15</v>
      </c>
      <c r="E21" s="15" t="s">
        <v>23</v>
      </c>
      <c r="F21" s="15">
        <v>269</v>
      </c>
      <c r="G21" s="13">
        <v>72</v>
      </c>
      <c r="H21" s="16">
        <v>83.768</v>
      </c>
      <c r="I21" s="16">
        <v>77.884</v>
      </c>
      <c r="J21" s="16">
        <f t="shared" si="0"/>
        <v>63.4336</v>
      </c>
      <c r="K21" s="13">
        <v>18</v>
      </c>
    </row>
    <row r="22" ht="16" customHeight="1" spans="1:11">
      <c r="A22" s="13">
        <v>19</v>
      </c>
      <c r="B22" s="14" t="s">
        <v>53</v>
      </c>
      <c r="C22" s="15" t="s">
        <v>54</v>
      </c>
      <c r="D22" s="15" t="s">
        <v>15</v>
      </c>
      <c r="E22" s="15" t="s">
        <v>23</v>
      </c>
      <c r="F22" s="15">
        <v>250</v>
      </c>
      <c r="G22" s="13">
        <v>70</v>
      </c>
      <c r="H22" s="16">
        <v>81.912</v>
      </c>
      <c r="I22" s="16">
        <v>75.956</v>
      </c>
      <c r="J22" s="16">
        <f t="shared" si="0"/>
        <v>60.3824</v>
      </c>
      <c r="K22" s="13">
        <v>19</v>
      </c>
    </row>
    <row r="23" ht="16" customHeight="1" spans="1:11">
      <c r="A23" s="15">
        <v>20</v>
      </c>
      <c r="B23" s="14" t="s">
        <v>55</v>
      </c>
      <c r="C23" s="15" t="s">
        <v>56</v>
      </c>
      <c r="D23" s="15" t="s">
        <v>15</v>
      </c>
      <c r="E23" s="15" t="s">
        <v>40</v>
      </c>
      <c r="F23" s="15">
        <v>267</v>
      </c>
      <c r="G23" s="15">
        <v>46</v>
      </c>
      <c r="H23" s="17">
        <v>86.512</v>
      </c>
      <c r="I23" s="17">
        <v>66.256</v>
      </c>
      <c r="J23" s="17">
        <f t="shared" si="0"/>
        <v>58.5424</v>
      </c>
      <c r="K23" s="15">
        <v>20</v>
      </c>
    </row>
    <row r="24" ht="16" customHeight="1" spans="1:11">
      <c r="A24" s="13">
        <v>21</v>
      </c>
      <c r="B24" s="14" t="s">
        <v>57</v>
      </c>
      <c r="C24" s="15" t="s">
        <v>58</v>
      </c>
      <c r="D24" s="15" t="s">
        <v>59</v>
      </c>
      <c r="E24" s="15" t="s">
        <v>60</v>
      </c>
      <c r="F24" s="15">
        <v>295</v>
      </c>
      <c r="G24" s="13">
        <v>82</v>
      </c>
      <c r="H24" s="16">
        <v>86.032</v>
      </c>
      <c r="I24" s="16">
        <v>84.016</v>
      </c>
      <c r="J24" s="16">
        <f t="shared" si="0"/>
        <v>69.0064</v>
      </c>
      <c r="K24" s="13">
        <v>1</v>
      </c>
    </row>
    <row r="25" ht="16" customHeight="1" spans="1:11">
      <c r="A25" s="13">
        <v>22</v>
      </c>
      <c r="B25" s="14" t="s">
        <v>61</v>
      </c>
      <c r="C25" s="15" t="s">
        <v>62</v>
      </c>
      <c r="D25" s="15" t="s">
        <v>59</v>
      </c>
      <c r="E25" s="15" t="s">
        <v>60</v>
      </c>
      <c r="F25" s="15">
        <v>296</v>
      </c>
      <c r="G25" s="13">
        <v>65</v>
      </c>
      <c r="H25" s="16">
        <v>86.912</v>
      </c>
      <c r="I25" s="16">
        <v>75.956</v>
      </c>
      <c r="J25" s="16">
        <f t="shared" si="0"/>
        <v>65.9024</v>
      </c>
      <c r="K25" s="13">
        <v>2</v>
      </c>
    </row>
    <row r="26" ht="16" customHeight="1" spans="1:11">
      <c r="A26" s="13">
        <v>23</v>
      </c>
      <c r="B26" s="14" t="s">
        <v>63</v>
      </c>
      <c r="C26" s="15" t="s">
        <v>64</v>
      </c>
      <c r="D26" s="15" t="s">
        <v>59</v>
      </c>
      <c r="E26" s="15" t="s">
        <v>60</v>
      </c>
      <c r="F26" s="15">
        <v>298</v>
      </c>
      <c r="G26" s="13">
        <v>62</v>
      </c>
      <c r="H26" s="16">
        <v>87.856</v>
      </c>
      <c r="I26" s="16">
        <v>74.928</v>
      </c>
      <c r="J26" s="16">
        <f t="shared" si="0"/>
        <v>65.7312</v>
      </c>
      <c r="K26" s="13">
        <v>3</v>
      </c>
    </row>
    <row r="27" ht="16" customHeight="1" spans="1:11">
      <c r="A27" s="13">
        <v>24</v>
      </c>
      <c r="B27" s="14" t="s">
        <v>65</v>
      </c>
      <c r="C27" s="15" t="s">
        <v>66</v>
      </c>
      <c r="D27" s="15" t="s">
        <v>59</v>
      </c>
      <c r="E27" s="15" t="s">
        <v>60</v>
      </c>
      <c r="F27" s="15">
        <v>260</v>
      </c>
      <c r="G27" s="13">
        <v>89</v>
      </c>
      <c r="H27" s="16">
        <v>81.968</v>
      </c>
      <c r="I27" s="16">
        <v>85.484</v>
      </c>
      <c r="J27" s="16">
        <f t="shared" si="0"/>
        <v>65.3936</v>
      </c>
      <c r="K27" s="13">
        <v>4</v>
      </c>
    </row>
  </sheetData>
  <mergeCells count="10">
    <mergeCell ref="A1:K1"/>
    <mergeCell ref="G2:I2"/>
    <mergeCell ref="A2:A3"/>
    <mergeCell ref="B2:B3"/>
    <mergeCell ref="C2:C3"/>
    <mergeCell ref="D2:D3"/>
    <mergeCell ref="E2:E3"/>
    <mergeCell ref="F2:F3"/>
    <mergeCell ref="J2:J3"/>
    <mergeCell ref="K2:K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2019-03-30T07:33:00Z</dcterms:created>
  <dcterms:modified xsi:type="dcterms:W3CDTF">2019-04-03T07:38:34Z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